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1501054\Desktop\OP2022\"/>
    </mc:Choice>
  </mc:AlternateContent>
  <bookViews>
    <workbookView xWindow="-113" yWindow="-113" windowWidth="37223" windowHeight="21818"/>
  </bookViews>
  <sheets>
    <sheet name="Healthcare Deliver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2" l="1"/>
  <c r="C82" i="2"/>
  <c r="C75" i="2"/>
  <c r="C71" i="2"/>
  <c r="C67" i="2"/>
  <c r="C62" i="2"/>
  <c r="C56" i="2"/>
  <c r="C49" i="2"/>
  <c r="C38" i="2"/>
</calcChain>
</file>

<file path=xl/comments1.xml><?xml version="1.0" encoding="utf-8"?>
<comments xmlns="http://schemas.openxmlformats.org/spreadsheetml/2006/main">
  <authors>
    <author>MATA, ELIZA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MATA, ELIZA:</t>
        </r>
        <r>
          <rPr>
            <sz val="9"/>
            <color indexed="81"/>
            <rFont val="Tahoma"/>
            <family val="2"/>
          </rPr>
          <t xml:space="preserve">
Duplicated</t>
        </r>
      </text>
    </comment>
  </commentList>
</comments>
</file>

<file path=xl/sharedStrings.xml><?xml version="1.0" encoding="utf-8"?>
<sst xmlns="http://schemas.openxmlformats.org/spreadsheetml/2006/main" count="103" uniqueCount="102">
  <si>
    <t>INDICATORS</t>
  </si>
  <si>
    <t>Total Number of  Hospital Beds</t>
  </si>
  <si>
    <t>Number of Regular Beds</t>
  </si>
  <si>
    <t>Number of ICU Beds</t>
  </si>
  <si>
    <t>Total Number of inpatient Beds</t>
  </si>
  <si>
    <t>Ambulatory beds</t>
  </si>
  <si>
    <t>Inpatient Days</t>
  </si>
  <si>
    <t>Average Length of Stay (ALOS)</t>
  </si>
  <si>
    <t>Outpatient Visits</t>
  </si>
  <si>
    <t>Department of Emergency Medicine (DEM) Visits</t>
  </si>
  <si>
    <t>Day Surgical procedures</t>
  </si>
  <si>
    <t>Electrophysiology (EP)</t>
  </si>
  <si>
    <t>Same Day Admission (SDA)</t>
  </si>
  <si>
    <t>Total Parenteral Nutrition (TPN)</t>
  </si>
  <si>
    <t>Medical Tourism Patients</t>
  </si>
  <si>
    <t>Preimplantation Genetic Diagnosis (PGD)</t>
  </si>
  <si>
    <t>Heart Transplant</t>
  </si>
  <si>
    <t>Kidney Transplant</t>
  </si>
  <si>
    <t>Liver Transplant</t>
  </si>
  <si>
    <t>Pancreas Transplant</t>
  </si>
  <si>
    <t>Lung Transplant</t>
  </si>
  <si>
    <t>Intestine Transplant</t>
  </si>
  <si>
    <t>Liver</t>
  </si>
  <si>
    <t>Urology</t>
  </si>
  <si>
    <t>Gynecology</t>
  </si>
  <si>
    <t>Total Robotic Surgeries</t>
  </si>
  <si>
    <t>Total</t>
  </si>
  <si>
    <t>Epilepsy Monitoring Unit (EMU)</t>
  </si>
  <si>
    <t>Long Term Monitoring (LTM)</t>
  </si>
  <si>
    <t xml:space="preserve">Deep brain stimulation </t>
  </si>
  <si>
    <t>Mechanically Ventilated Patients</t>
  </si>
  <si>
    <t>Wound Care</t>
  </si>
  <si>
    <t>Blood Draw</t>
  </si>
  <si>
    <t>Tracheostomy Tube change</t>
  </si>
  <si>
    <t>Gastric orifice tube change</t>
  </si>
  <si>
    <t>Year</t>
  </si>
  <si>
    <t>Value</t>
  </si>
  <si>
    <t xml:space="preserve">Total Number of Patients Accepted </t>
  </si>
  <si>
    <t>Total Number of New Patients Accepted under Core Specialized Services</t>
  </si>
  <si>
    <t>Bed Occupancy Rate (%)</t>
  </si>
  <si>
    <t>Number of Admitted Patients</t>
  </si>
  <si>
    <t>Outpatient Visits under Core Specialized Services</t>
  </si>
  <si>
    <t>Day Medical Procedures</t>
  </si>
  <si>
    <t>Endoscopy Procedures</t>
  </si>
  <si>
    <t>Cardiac Holding Unit (CHU) Procedures</t>
  </si>
  <si>
    <t>Hemodialysis Sessions</t>
  </si>
  <si>
    <t xml:space="preserve">Laboratory procedures                     </t>
  </si>
  <si>
    <t>Radiology procedures</t>
  </si>
  <si>
    <t xml:space="preserve">Inpatients/Outpatient Prescriptions </t>
  </si>
  <si>
    <t xml:space="preserve">Mail order prescriptions </t>
  </si>
  <si>
    <t>Administration of Biological Drugs</t>
  </si>
  <si>
    <t>Total Surgeries</t>
  </si>
  <si>
    <t>Total Cardiac Surgeries</t>
  </si>
  <si>
    <t>Open Heart Surgeries</t>
  </si>
  <si>
    <t>Catheterization Intervention (Adult/pediatric Patients)</t>
  </si>
  <si>
    <t>Trans-aortic Valve Implantation</t>
  </si>
  <si>
    <t>Cardiac Catheterization (Adult/pediatric Patients)</t>
  </si>
  <si>
    <t>Chimeric Antigen Receptor  (CAR) T-Cell Therapy</t>
  </si>
  <si>
    <t>Chemotherapy Sessions</t>
  </si>
  <si>
    <t>Radiation Therapy Sessions</t>
  </si>
  <si>
    <t>In Vitro Fertilization (IVF)</t>
  </si>
  <si>
    <t>Patients transferred to chronic care facility</t>
  </si>
  <si>
    <t>Hyperthermic intraperitoneal chemotherapy</t>
  </si>
  <si>
    <t>Total Solid Transplants</t>
  </si>
  <si>
    <t xml:space="preserve">Kidney </t>
  </si>
  <si>
    <t>Cardiac/Thoracic</t>
  </si>
  <si>
    <t>General &amp; Oncology</t>
  </si>
  <si>
    <t>Epilepsy Surgeries</t>
  </si>
  <si>
    <t xml:space="preserve">Endovascular Stroke Reperfusion Therapies </t>
  </si>
  <si>
    <t>Pituitary Gland Surgeries</t>
  </si>
  <si>
    <t>Tumor Surgeires</t>
  </si>
  <si>
    <t>Movement disorder surgeries</t>
  </si>
  <si>
    <t>Intraoperative NerophyisologyMonitoring (IOM) procedures</t>
  </si>
  <si>
    <t>Other HHC Visits</t>
  </si>
  <si>
    <t>Total Number of Visits</t>
  </si>
  <si>
    <t>Other HHC Patients</t>
  </si>
  <si>
    <t>Total Number of Patients</t>
  </si>
  <si>
    <t>Intravenous Treatment</t>
  </si>
  <si>
    <t>Central Line Care</t>
  </si>
  <si>
    <t>Total Number of Services</t>
  </si>
  <si>
    <t>Patients Seen through Virtual Clinics</t>
  </si>
  <si>
    <t>Outreach Laboratory Procedures</t>
  </si>
  <si>
    <t>Total Number of New Patients Accepted in the OTCoE</t>
  </si>
  <si>
    <t xml:space="preserve">Total number of outpatient visits by the OTCoE </t>
  </si>
  <si>
    <t>Total Number of New Patients Accepted in the Oncology Center</t>
  </si>
  <si>
    <t>Total number of outpatient visits by the Oncology Center</t>
  </si>
  <si>
    <t xml:space="preserve">Total number of  new accepted by the Heart Center </t>
  </si>
  <si>
    <t xml:space="preserve">Total number of outpatient visits by the Heart Center </t>
  </si>
  <si>
    <t>Total Number of New Patients Accepted in the Neuroscience Center</t>
  </si>
  <si>
    <t>Total number of outpatient visits by the Neuroscience Center</t>
  </si>
  <si>
    <t>Total Number of New Patients Accepted in the Genomic Center</t>
  </si>
  <si>
    <t>Total number of outpatient visits by the Genomic Medicine</t>
  </si>
  <si>
    <t>Virtual 3D</t>
  </si>
  <si>
    <t>Surgical Planning &amp; Modeling</t>
  </si>
  <si>
    <t>Metallic, Orthotics &amp; Prosthetics Printing</t>
  </si>
  <si>
    <t>Home Renal Dialysis Visits</t>
  </si>
  <si>
    <t>Mechanically Ventilated Patients Visits</t>
  </si>
  <si>
    <t>Home Renal Dialysis Patients</t>
  </si>
  <si>
    <t>Educational and Training Activities -Health Outreach Services</t>
  </si>
  <si>
    <t>Educational Hours Approved by Saudi Commission for Health Specialties (SCFHS)- Health Outreach Services</t>
  </si>
  <si>
    <t xml:space="preserve">Attendees of Educational Activities -Health Outreach Services </t>
  </si>
  <si>
    <t>Total activities-3D Printing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</si>
</sst>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B11" sqref="B11"/>
    </sheetView>
  </sheetViews>
  <sheetFormatPr defaultColWidth="9.19921875" defaultRowHeight="15.75" x14ac:dyDescent="0.5"/>
  <cols>
    <col min="1" max="1" width="9.19921875" style="1"/>
    <col min="2" max="2" width="49.59765625" style="1" customWidth="1"/>
    <col min="3" max="3" width="15.73046875" style="1" customWidth="1"/>
    <col min="4" max="16384" width="9.19921875" style="1"/>
  </cols>
  <sheetData>
    <row r="1" spans="1:3" x14ac:dyDescent="0.5">
      <c r="A1" s="1" t="s">
        <v>35</v>
      </c>
      <c r="B1" s="2" t="s">
        <v>0</v>
      </c>
      <c r="C1" s="1" t="s">
        <v>36</v>
      </c>
    </row>
    <row r="2" spans="1:3" x14ac:dyDescent="0.5">
      <c r="A2" s="1">
        <v>2022</v>
      </c>
      <c r="B2" s="1" t="s">
        <v>37</v>
      </c>
      <c r="C2" s="1">
        <v>38468</v>
      </c>
    </row>
    <row r="3" spans="1:3" ht="16.05" customHeight="1" x14ac:dyDescent="0.5">
      <c r="A3" s="1">
        <v>2022</v>
      </c>
      <c r="B3" s="1" t="s">
        <v>38</v>
      </c>
      <c r="C3" s="1">
        <v>17615</v>
      </c>
    </row>
    <row r="4" spans="1:3" x14ac:dyDescent="0.5">
      <c r="A4" s="1">
        <v>2022</v>
      </c>
      <c r="B4" s="1" t="s">
        <v>14</v>
      </c>
      <c r="C4" s="1">
        <v>323</v>
      </c>
    </row>
    <row r="5" spans="1:3" x14ac:dyDescent="0.5">
      <c r="A5" s="1">
        <v>2022</v>
      </c>
      <c r="B5" s="1" t="s">
        <v>6</v>
      </c>
      <c r="C5" s="1">
        <v>421148</v>
      </c>
    </row>
    <row r="6" spans="1:3" x14ac:dyDescent="0.5">
      <c r="A6" s="1">
        <v>2022</v>
      </c>
      <c r="B6" s="1" t="s">
        <v>39</v>
      </c>
      <c r="C6" s="1">
        <v>0.82699999999999996</v>
      </c>
    </row>
    <row r="7" spans="1:3" x14ac:dyDescent="0.5">
      <c r="A7" s="1">
        <v>2022</v>
      </c>
      <c r="B7" s="1" t="s">
        <v>7</v>
      </c>
      <c r="C7" s="1">
        <v>8.9700000000000006</v>
      </c>
    </row>
    <row r="8" spans="1:3" x14ac:dyDescent="0.5">
      <c r="A8" s="1">
        <v>2022</v>
      </c>
      <c r="B8" s="1" t="s">
        <v>40</v>
      </c>
      <c r="C8" s="1">
        <v>47255</v>
      </c>
    </row>
    <row r="9" spans="1:3" x14ac:dyDescent="0.5">
      <c r="A9" s="1">
        <v>2022</v>
      </c>
      <c r="B9" s="1" t="s">
        <v>1</v>
      </c>
      <c r="C9" s="1">
        <v>2446</v>
      </c>
    </row>
    <row r="10" spans="1:3" x14ac:dyDescent="0.5">
      <c r="A10" s="1">
        <v>2022</v>
      </c>
      <c r="B10" s="1" t="s">
        <v>2</v>
      </c>
      <c r="C10" s="1">
        <v>1415</v>
      </c>
    </row>
    <row r="11" spans="1:3" ht="16.05" customHeight="1" x14ac:dyDescent="0.5">
      <c r="A11" s="1">
        <v>2022</v>
      </c>
      <c r="B11" s="1" t="s">
        <v>3</v>
      </c>
      <c r="C11" s="1">
        <v>355</v>
      </c>
    </row>
    <row r="12" spans="1:3" x14ac:dyDescent="0.5">
      <c r="A12" s="1">
        <v>2022</v>
      </c>
      <c r="B12" s="1" t="s">
        <v>4</v>
      </c>
      <c r="C12" s="1">
        <v>1770</v>
      </c>
    </row>
    <row r="13" spans="1:3" x14ac:dyDescent="0.5">
      <c r="A13" s="1">
        <v>2022</v>
      </c>
      <c r="B13" s="1" t="s">
        <v>5</v>
      </c>
      <c r="C13" s="1">
        <v>676</v>
      </c>
    </row>
    <row r="14" spans="1:3" x14ac:dyDescent="0.5">
      <c r="A14" s="1">
        <v>2022</v>
      </c>
      <c r="B14" s="1" t="s">
        <v>9</v>
      </c>
      <c r="C14" s="1">
        <v>151201</v>
      </c>
    </row>
    <row r="15" spans="1:3" x14ac:dyDescent="0.5">
      <c r="A15" s="1">
        <v>2022</v>
      </c>
      <c r="B15" s="1" t="s">
        <v>8</v>
      </c>
      <c r="C15" s="1">
        <v>1743316</v>
      </c>
    </row>
    <row r="16" spans="1:3" x14ac:dyDescent="0.5">
      <c r="A16" s="1">
        <v>2022</v>
      </c>
      <c r="B16" s="1" t="s">
        <v>41</v>
      </c>
      <c r="C16" s="1">
        <v>457999</v>
      </c>
    </row>
    <row r="17" spans="1:3" x14ac:dyDescent="0.5">
      <c r="A17" s="1">
        <v>2022</v>
      </c>
      <c r="B17" s="1" t="s">
        <v>42</v>
      </c>
      <c r="C17" s="1">
        <v>32866</v>
      </c>
    </row>
    <row r="18" spans="1:3" x14ac:dyDescent="0.5">
      <c r="A18" s="1">
        <v>2022</v>
      </c>
      <c r="B18" s="1" t="s">
        <v>10</v>
      </c>
      <c r="C18" s="1">
        <v>10356</v>
      </c>
    </row>
    <row r="19" spans="1:3" x14ac:dyDescent="0.5">
      <c r="A19" s="1">
        <v>2022</v>
      </c>
      <c r="B19" s="1" t="s">
        <v>43</v>
      </c>
      <c r="C19" s="1">
        <v>12255</v>
      </c>
    </row>
    <row r="20" spans="1:3" x14ac:dyDescent="0.5">
      <c r="A20" s="1">
        <v>2022</v>
      </c>
      <c r="B20" s="1" t="s">
        <v>44</v>
      </c>
      <c r="C20" s="1">
        <v>4694</v>
      </c>
    </row>
    <row r="21" spans="1:3" x14ac:dyDescent="0.5">
      <c r="A21" s="1">
        <v>2022</v>
      </c>
      <c r="B21" s="1" t="s">
        <v>45</v>
      </c>
      <c r="C21" s="1">
        <v>71410</v>
      </c>
    </row>
    <row r="22" spans="1:3" x14ac:dyDescent="0.5">
      <c r="A22" s="1">
        <v>2022</v>
      </c>
      <c r="B22" s="1" t="s">
        <v>46</v>
      </c>
      <c r="C22" s="1">
        <v>36417850</v>
      </c>
    </row>
    <row r="23" spans="1:3" x14ac:dyDescent="0.5">
      <c r="A23" s="1">
        <v>2022</v>
      </c>
      <c r="B23" s="1" t="s">
        <v>47</v>
      </c>
      <c r="C23" s="1">
        <v>568728</v>
      </c>
    </row>
    <row r="24" spans="1:3" x14ac:dyDescent="0.5">
      <c r="A24" s="1">
        <v>2022</v>
      </c>
      <c r="B24" s="1" t="s">
        <v>48</v>
      </c>
      <c r="C24" s="1">
        <v>4870691</v>
      </c>
    </row>
    <row r="25" spans="1:3" x14ac:dyDescent="0.5">
      <c r="A25" s="1">
        <v>2022</v>
      </c>
      <c r="B25" s="1" t="s">
        <v>49</v>
      </c>
      <c r="C25" s="1">
        <v>88353</v>
      </c>
    </row>
    <row r="26" spans="1:3" x14ac:dyDescent="0.5">
      <c r="A26" s="1">
        <v>2022</v>
      </c>
      <c r="B26" s="1" t="s">
        <v>13</v>
      </c>
      <c r="C26" s="1">
        <v>22671</v>
      </c>
    </row>
    <row r="27" spans="1:3" x14ac:dyDescent="0.5">
      <c r="A27" s="1">
        <v>2022</v>
      </c>
      <c r="B27" s="1" t="s">
        <v>50</v>
      </c>
      <c r="C27" s="1">
        <v>113751</v>
      </c>
    </row>
    <row r="28" spans="1:3" x14ac:dyDescent="0.5">
      <c r="A28" s="1">
        <v>2022</v>
      </c>
      <c r="B28" s="1" t="s">
        <v>51</v>
      </c>
      <c r="C28" s="1">
        <v>29742</v>
      </c>
    </row>
    <row r="29" spans="1:3" x14ac:dyDescent="0.5">
      <c r="A29" s="1">
        <v>2022</v>
      </c>
      <c r="B29" s="1" t="s">
        <v>52</v>
      </c>
      <c r="C29" s="1">
        <v>2038</v>
      </c>
    </row>
    <row r="30" spans="1:3" x14ac:dyDescent="0.5">
      <c r="A30" s="1">
        <v>2022</v>
      </c>
      <c r="B30" s="1" t="s">
        <v>53</v>
      </c>
      <c r="C30" s="1">
        <v>1352</v>
      </c>
    </row>
    <row r="31" spans="1:3" x14ac:dyDescent="0.5">
      <c r="A31" s="1">
        <v>2022</v>
      </c>
      <c r="B31" s="1" t="s">
        <v>12</v>
      </c>
      <c r="C31" s="1">
        <v>5726</v>
      </c>
    </row>
    <row r="32" spans="1:3" x14ac:dyDescent="0.5">
      <c r="A32" s="1">
        <v>2022</v>
      </c>
      <c r="B32" s="1" t="s">
        <v>54</v>
      </c>
      <c r="C32" s="1">
        <v>6120</v>
      </c>
    </row>
    <row r="33" spans="1:3" x14ac:dyDescent="0.5">
      <c r="A33" s="1">
        <v>2022</v>
      </c>
      <c r="B33" s="1" t="s">
        <v>55</v>
      </c>
      <c r="C33" s="1">
        <v>86</v>
      </c>
    </row>
    <row r="34" spans="1:3" x14ac:dyDescent="0.5">
      <c r="A34" s="1">
        <v>2022</v>
      </c>
      <c r="B34" s="1" t="s">
        <v>11</v>
      </c>
      <c r="C34" s="1">
        <v>802</v>
      </c>
    </row>
    <row r="35" spans="1:3" x14ac:dyDescent="0.5">
      <c r="A35" s="1">
        <v>2022</v>
      </c>
      <c r="B35" s="1" t="s">
        <v>56</v>
      </c>
      <c r="C35" s="1">
        <v>17595</v>
      </c>
    </row>
    <row r="36" spans="1:3" x14ac:dyDescent="0.5">
      <c r="A36" s="1">
        <v>2022</v>
      </c>
      <c r="B36" s="1" t="s">
        <v>57</v>
      </c>
      <c r="C36" s="1">
        <v>32</v>
      </c>
    </row>
    <row r="37" spans="1:3" x14ac:dyDescent="0.5">
      <c r="A37" s="1">
        <v>2022</v>
      </c>
      <c r="B37" s="1" t="s">
        <v>58</v>
      </c>
      <c r="C37" s="1">
        <v>116158</v>
      </c>
    </row>
    <row r="38" spans="1:3" x14ac:dyDescent="0.5">
      <c r="A38" s="1">
        <v>2022</v>
      </c>
      <c r="B38" s="1" t="s">
        <v>59</v>
      </c>
      <c r="C38" s="1">
        <f>38316+3800</f>
        <v>42116</v>
      </c>
    </row>
    <row r="39" spans="1:3" x14ac:dyDescent="0.5">
      <c r="A39" s="1">
        <v>2022</v>
      </c>
      <c r="B39" s="1" t="s">
        <v>15</v>
      </c>
      <c r="C39" s="1">
        <v>527</v>
      </c>
    </row>
    <row r="40" spans="1:3" x14ac:dyDescent="0.5">
      <c r="A40" s="1">
        <v>2022</v>
      </c>
      <c r="B40" s="1" t="s">
        <v>60</v>
      </c>
      <c r="C40" s="1">
        <v>1394</v>
      </c>
    </row>
    <row r="41" spans="1:3" x14ac:dyDescent="0.5">
      <c r="A41" s="1">
        <v>2022</v>
      </c>
      <c r="B41" s="1" t="s">
        <v>61</v>
      </c>
      <c r="C41" s="1">
        <v>663</v>
      </c>
    </row>
    <row r="42" spans="1:3" x14ac:dyDescent="0.5">
      <c r="A42" s="1">
        <v>2022</v>
      </c>
      <c r="B42" s="1" t="s">
        <v>62</v>
      </c>
      <c r="C42" s="1">
        <v>91</v>
      </c>
    </row>
    <row r="43" spans="1:3" x14ac:dyDescent="0.5">
      <c r="A43" s="1">
        <v>2022</v>
      </c>
      <c r="B43" s="1" t="s">
        <v>18</v>
      </c>
      <c r="C43" s="1">
        <v>304</v>
      </c>
    </row>
    <row r="44" spans="1:3" x14ac:dyDescent="0.5">
      <c r="A44" s="1">
        <v>2022</v>
      </c>
      <c r="B44" s="1" t="s">
        <v>17</v>
      </c>
      <c r="C44" s="1">
        <v>637</v>
      </c>
    </row>
    <row r="45" spans="1:3" x14ac:dyDescent="0.5">
      <c r="A45" s="1">
        <v>2022</v>
      </c>
      <c r="B45" s="1" t="s">
        <v>16</v>
      </c>
      <c r="C45" s="1">
        <v>21</v>
      </c>
    </row>
    <row r="46" spans="1:3" x14ac:dyDescent="0.5">
      <c r="A46" s="1">
        <v>2022</v>
      </c>
      <c r="B46" s="1" t="s">
        <v>20</v>
      </c>
      <c r="C46" s="1">
        <v>39</v>
      </c>
    </row>
    <row r="47" spans="1:3" x14ac:dyDescent="0.5">
      <c r="A47" s="1">
        <v>2022</v>
      </c>
      <c r="B47" s="1" t="s">
        <v>19</v>
      </c>
      <c r="C47" s="1">
        <v>11</v>
      </c>
    </row>
    <row r="48" spans="1:3" x14ac:dyDescent="0.5">
      <c r="A48" s="1">
        <v>2022</v>
      </c>
      <c r="B48" s="1" t="s">
        <v>21</v>
      </c>
      <c r="C48" s="1">
        <v>4</v>
      </c>
    </row>
    <row r="49" spans="1:3" x14ac:dyDescent="0.5">
      <c r="A49" s="1">
        <v>2022</v>
      </c>
      <c r="B49" s="1" t="s">
        <v>63</v>
      </c>
      <c r="C49" s="1">
        <f>SUM(C43:C48)</f>
        <v>1016</v>
      </c>
    </row>
    <row r="50" spans="1:3" x14ac:dyDescent="0.5">
      <c r="A50" s="1">
        <v>2022</v>
      </c>
      <c r="B50" s="1" t="s">
        <v>22</v>
      </c>
      <c r="C50" s="1">
        <v>333</v>
      </c>
    </row>
    <row r="51" spans="1:3" x14ac:dyDescent="0.5">
      <c r="A51" s="1">
        <v>2022</v>
      </c>
      <c r="B51" s="1" t="s">
        <v>64</v>
      </c>
      <c r="C51" s="1">
        <v>70</v>
      </c>
    </row>
    <row r="52" spans="1:3" x14ac:dyDescent="0.5">
      <c r="A52" s="1">
        <v>2022</v>
      </c>
      <c r="B52" s="1" t="s">
        <v>65</v>
      </c>
      <c r="C52" s="1">
        <v>100</v>
      </c>
    </row>
    <row r="53" spans="1:3" x14ac:dyDescent="0.5">
      <c r="A53" s="1">
        <v>2022</v>
      </c>
      <c r="B53" s="1" t="s">
        <v>23</v>
      </c>
      <c r="C53" s="1">
        <v>171</v>
      </c>
    </row>
    <row r="54" spans="1:3" x14ac:dyDescent="0.5">
      <c r="A54" s="1">
        <v>2022</v>
      </c>
      <c r="B54" s="1" t="s">
        <v>24</v>
      </c>
      <c r="C54" s="1">
        <v>73</v>
      </c>
    </row>
    <row r="55" spans="1:3" x14ac:dyDescent="0.5">
      <c r="A55" s="1">
        <v>2022</v>
      </c>
      <c r="B55" s="1" t="s">
        <v>66</v>
      </c>
      <c r="C55" s="1">
        <v>24</v>
      </c>
    </row>
    <row r="56" spans="1:3" x14ac:dyDescent="0.5">
      <c r="A56" s="1">
        <v>2022</v>
      </c>
      <c r="B56" s="1" t="s">
        <v>25</v>
      </c>
      <c r="C56" s="1">
        <f>SUM(C50:C55)</f>
        <v>771</v>
      </c>
    </row>
    <row r="57" spans="1:3" x14ac:dyDescent="0.5">
      <c r="A57" s="1">
        <v>2022</v>
      </c>
      <c r="B57" s="1" t="s">
        <v>67</v>
      </c>
      <c r="C57" s="1">
        <v>290</v>
      </c>
    </row>
    <row r="58" spans="1:3" x14ac:dyDescent="0.5">
      <c r="A58" s="1">
        <v>2022</v>
      </c>
      <c r="B58" s="1" t="s">
        <v>68</v>
      </c>
      <c r="C58" s="1">
        <v>139</v>
      </c>
    </row>
    <row r="59" spans="1:3" x14ac:dyDescent="0.5">
      <c r="A59" s="1">
        <v>2022</v>
      </c>
      <c r="B59" s="1" t="s">
        <v>69</v>
      </c>
      <c r="C59" s="1">
        <v>63</v>
      </c>
    </row>
    <row r="60" spans="1:3" x14ac:dyDescent="0.5">
      <c r="A60" s="1">
        <v>2022</v>
      </c>
      <c r="B60" s="1" t="s">
        <v>70</v>
      </c>
      <c r="C60" s="1">
        <v>828</v>
      </c>
    </row>
    <row r="61" spans="1:3" x14ac:dyDescent="0.5">
      <c r="A61" s="1">
        <v>2022</v>
      </c>
      <c r="B61" s="1" t="s">
        <v>71</v>
      </c>
      <c r="C61" s="1">
        <v>96</v>
      </c>
    </row>
    <row r="62" spans="1:3" x14ac:dyDescent="0.5">
      <c r="A62" s="1">
        <v>2022</v>
      </c>
      <c r="B62" s="1" t="s">
        <v>26</v>
      </c>
      <c r="C62" s="1">
        <f>SUM(C57:C61)</f>
        <v>1416</v>
      </c>
    </row>
    <row r="63" spans="1:3" ht="16.05" customHeight="1" x14ac:dyDescent="0.5">
      <c r="A63" s="1">
        <v>2022</v>
      </c>
      <c r="B63" s="1" t="s">
        <v>28</v>
      </c>
      <c r="C63" s="1">
        <v>346</v>
      </c>
    </row>
    <row r="64" spans="1:3" x14ac:dyDescent="0.5">
      <c r="A64" s="1">
        <v>2022</v>
      </c>
      <c r="B64" s="1" t="s">
        <v>27</v>
      </c>
      <c r="C64" s="1">
        <v>458</v>
      </c>
    </row>
    <row r="65" spans="1:3" x14ac:dyDescent="0.5">
      <c r="A65" s="1">
        <v>2022</v>
      </c>
      <c r="B65" s="1" t="s">
        <v>29</v>
      </c>
      <c r="C65" s="1">
        <v>516</v>
      </c>
    </row>
    <row r="66" spans="1:3" x14ac:dyDescent="0.5">
      <c r="A66" s="1">
        <v>2022</v>
      </c>
      <c r="B66" s="1" t="s">
        <v>72</v>
      </c>
      <c r="C66" s="1">
        <v>208</v>
      </c>
    </row>
    <row r="67" spans="1:3" ht="16.05" customHeight="1" x14ac:dyDescent="0.5">
      <c r="A67" s="1">
        <v>2022</v>
      </c>
      <c r="B67" s="1" t="s">
        <v>26</v>
      </c>
      <c r="C67" s="1">
        <f>SUM(C63:C66)</f>
        <v>1528</v>
      </c>
    </row>
    <row r="68" spans="1:3" x14ac:dyDescent="0.5">
      <c r="A68" s="1">
        <v>2022</v>
      </c>
      <c r="B68" s="1" t="s">
        <v>95</v>
      </c>
      <c r="C68" s="1">
        <v>9175</v>
      </c>
    </row>
    <row r="69" spans="1:3" ht="16.05" customHeight="1" x14ac:dyDescent="0.5">
      <c r="A69" s="1">
        <v>2022</v>
      </c>
      <c r="B69" s="1" t="s">
        <v>96</v>
      </c>
      <c r="C69" s="1">
        <v>362</v>
      </c>
    </row>
    <row r="70" spans="1:3" x14ac:dyDescent="0.5">
      <c r="A70" s="1">
        <v>2022</v>
      </c>
      <c r="B70" s="1" t="s">
        <v>73</v>
      </c>
      <c r="C70" s="1">
        <v>23986</v>
      </c>
    </row>
    <row r="71" spans="1:3" x14ac:dyDescent="0.5">
      <c r="A71" s="1">
        <v>2022</v>
      </c>
      <c r="B71" s="1" t="s">
        <v>74</v>
      </c>
      <c r="C71" s="1">
        <f>SUM(C68:C70)</f>
        <v>33523</v>
      </c>
    </row>
    <row r="72" spans="1:3" x14ac:dyDescent="0.5">
      <c r="A72" s="1">
        <v>2022</v>
      </c>
      <c r="B72" s="1" t="s">
        <v>97</v>
      </c>
      <c r="C72" s="1">
        <v>54</v>
      </c>
    </row>
    <row r="73" spans="1:3" x14ac:dyDescent="0.5">
      <c r="A73" s="1">
        <v>2022</v>
      </c>
      <c r="B73" s="1" t="s">
        <v>30</v>
      </c>
      <c r="C73" s="1">
        <v>40</v>
      </c>
    </row>
    <row r="74" spans="1:3" x14ac:dyDescent="0.5">
      <c r="A74" s="1">
        <v>2022</v>
      </c>
      <c r="B74" s="1" t="s">
        <v>75</v>
      </c>
      <c r="C74" s="1">
        <v>1095</v>
      </c>
    </row>
    <row r="75" spans="1:3" x14ac:dyDescent="0.5">
      <c r="A75" s="1">
        <v>2022</v>
      </c>
      <c r="B75" s="1" t="s">
        <v>76</v>
      </c>
      <c r="C75" s="1">
        <f>SUM(C72:C74)</f>
        <v>1189</v>
      </c>
    </row>
    <row r="76" spans="1:3" x14ac:dyDescent="0.5">
      <c r="A76" s="1">
        <v>2022</v>
      </c>
      <c r="B76" s="1" t="s">
        <v>31</v>
      </c>
      <c r="C76" s="1">
        <v>4301</v>
      </c>
    </row>
    <row r="77" spans="1:3" x14ac:dyDescent="0.5">
      <c r="A77" s="1">
        <v>2022</v>
      </c>
      <c r="B77" s="1" t="s">
        <v>77</v>
      </c>
      <c r="C77" s="1">
        <v>6134</v>
      </c>
    </row>
    <row r="78" spans="1:3" x14ac:dyDescent="0.5">
      <c r="A78" s="1">
        <v>2022</v>
      </c>
      <c r="B78" s="1" t="s">
        <v>32</v>
      </c>
      <c r="C78" s="1">
        <v>3816</v>
      </c>
    </row>
    <row r="79" spans="1:3" x14ac:dyDescent="0.5">
      <c r="A79" s="1">
        <v>2022</v>
      </c>
      <c r="B79" s="1" t="s">
        <v>33</v>
      </c>
      <c r="C79" s="1">
        <v>321</v>
      </c>
    </row>
    <row r="80" spans="1:3" x14ac:dyDescent="0.5">
      <c r="A80" s="1">
        <v>2022</v>
      </c>
      <c r="B80" s="1" t="s">
        <v>34</v>
      </c>
      <c r="C80" s="1">
        <v>145</v>
      </c>
    </row>
    <row r="81" spans="1:3" x14ac:dyDescent="0.5">
      <c r="A81" s="1">
        <v>2022</v>
      </c>
      <c r="B81" s="1" t="s">
        <v>78</v>
      </c>
      <c r="C81" s="1">
        <v>908</v>
      </c>
    </row>
    <row r="82" spans="1:3" x14ac:dyDescent="0.5">
      <c r="A82" s="1">
        <v>2022</v>
      </c>
      <c r="B82" s="1" t="s">
        <v>79</v>
      </c>
      <c r="C82" s="1">
        <f>SUM(C76:C81)</f>
        <v>15625</v>
      </c>
    </row>
    <row r="83" spans="1:3" x14ac:dyDescent="0.5">
      <c r="A83" s="1">
        <v>2022</v>
      </c>
      <c r="B83" s="1" t="s">
        <v>80</v>
      </c>
      <c r="C83" s="1">
        <v>90033</v>
      </c>
    </row>
    <row r="84" spans="1:3" x14ac:dyDescent="0.5">
      <c r="A84" s="1">
        <v>2022</v>
      </c>
      <c r="B84" s="1" t="s">
        <v>81</v>
      </c>
      <c r="C84" s="1">
        <v>11091</v>
      </c>
    </row>
    <row r="85" spans="1:3" x14ac:dyDescent="0.5">
      <c r="A85" s="1">
        <v>2022</v>
      </c>
      <c r="B85" s="1" t="s">
        <v>98</v>
      </c>
      <c r="C85" s="1">
        <v>123</v>
      </c>
    </row>
    <row r="86" spans="1:3" x14ac:dyDescent="0.5">
      <c r="A86" s="1">
        <v>2022</v>
      </c>
      <c r="B86" s="1" t="s">
        <v>99</v>
      </c>
      <c r="C86" s="1">
        <v>658</v>
      </c>
    </row>
    <row r="87" spans="1:3" x14ac:dyDescent="0.5">
      <c r="A87" s="1">
        <v>2022</v>
      </c>
      <c r="B87" s="1" t="s">
        <v>100</v>
      </c>
      <c r="C87" s="1">
        <v>8627</v>
      </c>
    </row>
    <row r="88" spans="1:3" x14ac:dyDescent="0.5">
      <c r="A88" s="1">
        <v>2022</v>
      </c>
      <c r="B88" s="1" t="s">
        <v>82</v>
      </c>
      <c r="C88" s="1">
        <v>3957</v>
      </c>
    </row>
    <row r="89" spans="1:3" x14ac:dyDescent="0.5">
      <c r="A89" s="1">
        <v>2022</v>
      </c>
      <c r="B89" s="1" t="s">
        <v>83</v>
      </c>
      <c r="C89" s="1">
        <v>61633</v>
      </c>
    </row>
    <row r="90" spans="1:3" x14ac:dyDescent="0.5">
      <c r="A90" s="1">
        <v>2022</v>
      </c>
      <c r="B90" s="1" t="s">
        <v>84</v>
      </c>
      <c r="C90" s="1">
        <v>4627</v>
      </c>
    </row>
    <row r="91" spans="1:3" x14ac:dyDescent="0.5">
      <c r="A91" s="1">
        <v>2022</v>
      </c>
      <c r="B91" s="1" t="s">
        <v>85</v>
      </c>
      <c r="C91" s="1">
        <v>230406</v>
      </c>
    </row>
    <row r="92" spans="1:3" x14ac:dyDescent="0.5">
      <c r="A92" s="1">
        <v>2022</v>
      </c>
      <c r="B92" s="1" t="s">
        <v>86</v>
      </c>
      <c r="C92" s="1">
        <v>3431</v>
      </c>
    </row>
    <row r="93" spans="1:3" x14ac:dyDescent="0.5">
      <c r="A93" s="1">
        <v>2022</v>
      </c>
      <c r="B93" s="1" t="s">
        <v>87</v>
      </c>
      <c r="C93" s="1">
        <v>88845</v>
      </c>
    </row>
    <row r="94" spans="1:3" x14ac:dyDescent="0.5">
      <c r="A94" s="1">
        <v>2022</v>
      </c>
      <c r="B94" s="1" t="s">
        <v>88</v>
      </c>
      <c r="C94" s="1">
        <v>4411</v>
      </c>
    </row>
    <row r="95" spans="1:3" x14ac:dyDescent="0.5">
      <c r="A95" s="1">
        <v>2022</v>
      </c>
      <c r="B95" s="1" t="s">
        <v>89</v>
      </c>
      <c r="C95" s="1">
        <v>50272</v>
      </c>
    </row>
    <row r="96" spans="1:3" x14ac:dyDescent="0.5">
      <c r="A96" s="1">
        <v>2022</v>
      </c>
      <c r="B96" s="1" t="s">
        <v>90</v>
      </c>
      <c r="C96" s="1">
        <v>1189</v>
      </c>
    </row>
    <row r="97" spans="1:3" x14ac:dyDescent="0.5">
      <c r="A97" s="1">
        <v>2022</v>
      </c>
      <c r="B97" s="1" t="s">
        <v>91</v>
      </c>
      <c r="C97" s="1">
        <v>11944</v>
      </c>
    </row>
    <row r="98" spans="1:3" x14ac:dyDescent="0.5">
      <c r="A98" s="1">
        <v>2022</v>
      </c>
      <c r="B98" s="1" t="s">
        <v>92</v>
      </c>
      <c r="C98" s="1">
        <v>1020</v>
      </c>
    </row>
    <row r="99" spans="1:3" x14ac:dyDescent="0.5">
      <c r="A99" s="1">
        <v>2022</v>
      </c>
      <c r="B99" s="1" t="s">
        <v>93</v>
      </c>
      <c r="C99" s="1">
        <v>266</v>
      </c>
    </row>
    <row r="100" spans="1:3" x14ac:dyDescent="0.5">
      <c r="A100" s="1">
        <v>2022</v>
      </c>
      <c r="B100" s="1" t="s">
        <v>94</v>
      </c>
      <c r="C100" s="1">
        <v>30</v>
      </c>
    </row>
    <row r="101" spans="1:3" x14ac:dyDescent="0.5">
      <c r="A101" s="1">
        <v>2022</v>
      </c>
      <c r="B101" s="1" t="s">
        <v>101</v>
      </c>
      <c r="C101" s="1">
        <f>SUM(C98:C100)</f>
        <v>1316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Healthcare 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MATA, ELIZA</dc:creator>
  <cp:lastModifiedBy>AlShahrani, Saeed Ali</cp:lastModifiedBy>
  <dcterms:created xsi:type="dcterms:W3CDTF">2023-03-28T11:29:51Z</dcterms:created>
  <dcterms:modified xsi:type="dcterms:W3CDTF">2023-08-21T07:38:55Z</dcterms:modified>
</cp:coreProperties>
</file>